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55" windowHeight="8880" activeTab="0"/>
  </bookViews>
  <sheets>
    <sheet name="FORMULARIO ORDINAZIONE" sheetId="1" r:id="rId1"/>
  </sheets>
  <definedNames>
    <definedName name="_xlfn.CEILING.MATH" hidden="1">#NAME?</definedName>
    <definedName name="_xlnm.Print_Area" localSheetId="0">'FORMULARIO ORDINAZIONE'!$A$1:$K$100</definedName>
  </definedNames>
  <calcPr fullCalcOnLoad="1"/>
</workbook>
</file>

<file path=xl/sharedStrings.xml><?xml version="1.0" encoding="utf-8"?>
<sst xmlns="http://schemas.openxmlformats.org/spreadsheetml/2006/main" count="100" uniqueCount="48">
  <si>
    <t>X</t>
  </si>
  <si>
    <t>IVA</t>
  </si>
  <si>
    <t>AUTOCERTIFICAZIONE</t>
  </si>
  <si>
    <t>Tassa ROTR</t>
  </si>
  <si>
    <t>Tassa OTaRSi</t>
  </si>
  <si>
    <t>Frs/ql.</t>
  </si>
  <si>
    <t>compresa</t>
  </si>
  <si>
    <t>Quantità</t>
  </si>
  <si>
    <t>quintali :</t>
  </si>
  <si>
    <t>Numero mappale :</t>
  </si>
  <si>
    <t>= Frs</t>
  </si>
  <si>
    <t>Tipo materiale</t>
  </si>
  <si>
    <t>Frs</t>
  </si>
  <si>
    <t>n. tessere</t>
  </si>
  <si>
    <t>Scavi Robbiani sa - Via Beroldingen 18 - 6850 Mendrisio</t>
  </si>
  <si>
    <t xml:space="preserve"> IBAN CH59 8037 5000 1093 0166 8 - Banca Raiffeisen Lugano</t>
  </si>
  <si>
    <t>Tessere RFID</t>
  </si>
  <si>
    <t>Dati cliente</t>
  </si>
  <si>
    <t xml:space="preserve">Via </t>
  </si>
  <si>
    <t xml:space="preserve">CAP / Luogo </t>
  </si>
  <si>
    <t>Tel</t>
  </si>
  <si>
    <t>Fax</t>
  </si>
  <si>
    <t>e-mail</t>
  </si>
  <si>
    <t>Responsabile</t>
  </si>
  <si>
    <t>Tel. 091 640 30 40     Fax 091 640 30 44      e-mail:  info@discarica.ch</t>
  </si>
  <si>
    <t xml:space="preserve">Comune di provenienza </t>
  </si>
  <si>
    <t xml:space="preserve">Numero mappale </t>
  </si>
  <si>
    <t>TOTALE  Frs.</t>
  </si>
  <si>
    <t>Per l'accesso alla discarica e per l'utilizzo della pesa</t>
  </si>
  <si>
    <t>Luogo e data</t>
  </si>
  <si>
    <t>Firma e timbro del richiedente</t>
  </si>
  <si>
    <t xml:space="preserve">Nome/Dittta </t>
  </si>
  <si>
    <t xml:space="preserve"> </t>
  </si>
  <si>
    <t xml:space="preserve">Con la firma in calce si dichiara di aver letto e accettato il Regolamento d'esercizio. </t>
  </si>
  <si>
    <t>Valori limite da Regolamento</t>
  </si>
  <si>
    <t xml:space="preserve">FORMULARIO DI ORDINAZIONE </t>
  </si>
  <si>
    <t>Pagamento sul conto del gestore</t>
  </si>
  <si>
    <t xml:space="preserve">L'utente si assume la responsabilità sulla qualità del materiale scaricato con riferimento ai requisiti </t>
  </si>
  <si>
    <t>limite delle tabelle all'articolo 7 del Regolamento d'esercizio.</t>
  </si>
  <si>
    <t xml:space="preserve">A campionatura verranno eseguiti dei prelievi con analisi chimiche e in caso di riscontro di materiali </t>
  </si>
  <si>
    <r>
      <rPr>
        <b/>
        <sz val="10"/>
        <color indexed="8"/>
        <rFont val="Arial"/>
        <family val="2"/>
      </rPr>
      <t xml:space="preserve">Materiale </t>
    </r>
    <r>
      <rPr>
        <b/>
        <u val="single"/>
        <sz val="10"/>
        <color indexed="8"/>
        <rFont val="Arial"/>
        <family val="2"/>
      </rPr>
      <t>demolizione non inquinato</t>
    </r>
    <r>
      <rPr>
        <b/>
        <sz val="11"/>
        <color indexed="8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</si>
  <si>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Materiale </t>
    </r>
    <r>
      <rPr>
        <b/>
        <u val="single"/>
        <sz val="10"/>
        <rFont val="Arial"/>
        <family val="2"/>
      </rPr>
      <t>scavo debolmente inquinato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</si>
  <si>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r>
      <rPr>
        <b/>
        <sz val="10"/>
        <rFont val="Arial"/>
        <family val="2"/>
      </rPr>
      <t>Materiali particolari (</t>
    </r>
    <r>
      <rPr>
        <b/>
        <u val="single"/>
        <sz val="10"/>
        <rFont val="Arial"/>
        <family val="2"/>
      </rPr>
      <t>Eternit</t>
    </r>
    <r>
      <rPr>
        <b/>
        <sz val="10"/>
        <rFont val="Arial"/>
        <family val="2"/>
      </rPr>
      <t xml:space="preserve"> o </t>
    </r>
    <r>
      <rPr>
        <b/>
        <u val="single"/>
        <sz val="10"/>
        <rFont val="Arial"/>
        <family val="2"/>
      </rPr>
      <t>Neofite invasive)</t>
    </r>
  </si>
  <si>
    <t>per una discarica di inerti. In particolare i materiali depositati devono rispettare i valori</t>
  </si>
  <si>
    <t>inquinati, non rispondenti ai requisiti, il gestore interromperà lo scarico e  addebiterà le relative spese.</t>
  </si>
  <si>
    <t>Riempire le celle in grigio</t>
  </si>
  <si>
    <r>
      <rPr>
        <b/>
        <sz val="11"/>
        <rFont val="Arial"/>
        <family val="2"/>
      </rPr>
      <t xml:space="preserve">Materiale </t>
    </r>
    <r>
      <rPr>
        <b/>
        <u val="single"/>
        <sz val="11"/>
        <rFont val="Arial"/>
        <family val="2"/>
      </rPr>
      <t>scavo non inquinato</t>
    </r>
    <r>
      <rPr>
        <b/>
        <sz val="11"/>
        <rFont val="Arial"/>
        <family val="2"/>
      </rPr>
      <t xml:space="preserve">  </t>
    </r>
  </si>
  <si>
    <t>Credito conto utente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</si>
</sst>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[$-810]dddd\,\ d\ mmmm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0"/>
    </font>
    <font>
      <b/>
      <sz val="18"/>
      <color indexed="5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3" fontId="0" fillId="20" borderId="14" xfId="0" applyNumberFormat="1" applyFont="1" applyFill="1" applyBorder="1" applyAlignment="1" applyProtection="1">
      <alignment/>
      <protection locked="0"/>
    </xf>
    <xf numFmtId="1" fontId="0" fillId="20" borderId="14" xfId="0" applyNumberFormat="1" applyFon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5" borderId="15" xfId="0" applyFont="1" applyFill="1" applyBorder="1" applyAlignment="1" applyProtection="1">
      <alignment/>
      <protection locked="0"/>
    </xf>
    <xf numFmtId="0" fontId="1" fillId="5" borderId="11" xfId="0" applyFont="1" applyFill="1" applyBorder="1" applyAlignment="1" applyProtection="1">
      <alignment/>
      <protection locked="0"/>
    </xf>
    <xf numFmtId="0" fontId="9" fillId="37" borderId="16" xfId="0" applyFont="1" applyFill="1" applyBorder="1" applyAlignment="1" applyProtection="1">
      <alignment/>
      <protection locked="0"/>
    </xf>
    <xf numFmtId="0" fontId="9" fillId="37" borderId="17" xfId="0" applyFont="1" applyFill="1" applyBorder="1" applyAlignment="1" applyProtection="1">
      <alignment/>
      <protection locked="0"/>
    </xf>
    <xf numFmtId="0" fontId="9" fillId="37" borderId="18" xfId="0" applyFont="1" applyFill="1" applyBorder="1" applyAlignment="1" applyProtection="1">
      <alignment/>
      <protection locked="0"/>
    </xf>
    <xf numFmtId="0" fontId="9" fillId="37" borderId="19" xfId="0" applyFont="1" applyFill="1" applyBorder="1" applyAlignment="1" applyProtection="1">
      <alignment/>
      <protection locked="0"/>
    </xf>
    <xf numFmtId="0" fontId="9" fillId="37" borderId="20" xfId="0" applyFont="1" applyFill="1" applyBorder="1" applyAlignment="1" applyProtection="1">
      <alignment/>
      <protection locked="0"/>
    </xf>
    <xf numFmtId="0" fontId="9" fillId="37" borderId="14" xfId="0" applyFont="1" applyFill="1" applyBorder="1" applyAlignment="1" applyProtection="1">
      <alignment/>
      <protection locked="0"/>
    </xf>
    <xf numFmtId="0" fontId="9" fillId="37" borderId="21" xfId="0" applyFont="1" applyFill="1" applyBorder="1" applyAlignment="1" applyProtection="1">
      <alignment/>
      <protection locked="0"/>
    </xf>
    <xf numFmtId="0" fontId="9" fillId="37" borderId="22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1" fillId="34" borderId="11" xfId="0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right"/>
      <protection locked="0"/>
    </xf>
    <xf numFmtId="0" fontId="4" fillId="37" borderId="23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right"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21" fillId="33" borderId="11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1" fillId="35" borderId="11" xfId="0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36" borderId="15" xfId="0" applyFont="1" applyFill="1" applyBorder="1" applyAlignment="1" applyProtection="1">
      <alignment/>
      <protection locked="0"/>
    </xf>
    <xf numFmtId="0" fontId="1" fillId="36" borderId="11" xfId="0" applyFont="1" applyFill="1" applyBorder="1" applyAlignment="1" applyProtection="1">
      <alignment horizontal="center"/>
      <protection locked="0"/>
    </xf>
    <xf numFmtId="0" fontId="18" fillId="36" borderId="11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horizontal="right"/>
      <protection locked="0"/>
    </xf>
    <xf numFmtId="0" fontId="0" fillId="36" borderId="13" xfId="0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4" fillId="5" borderId="28" xfId="0" applyFont="1" applyFill="1" applyBorder="1" applyAlignment="1" applyProtection="1">
      <alignment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2" fontId="0" fillId="0" borderId="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20" borderId="31" xfId="0" applyFont="1" applyFill="1" applyBorder="1" applyAlignment="1" applyProtection="1">
      <alignment vertical="top"/>
      <protection locked="0"/>
    </xf>
    <xf numFmtId="0" fontId="0" fillId="20" borderId="32" xfId="0" applyFill="1" applyBorder="1" applyAlignment="1" applyProtection="1">
      <alignment/>
      <protection locked="0"/>
    </xf>
    <xf numFmtId="0" fontId="0" fillId="20" borderId="33" xfId="0" applyFill="1" applyBorder="1" applyAlignment="1" applyProtection="1">
      <alignment/>
      <protection locked="0"/>
    </xf>
    <xf numFmtId="0" fontId="0" fillId="20" borderId="34" xfId="0" applyFill="1" applyBorder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0" fillId="20" borderId="35" xfId="0" applyFill="1" applyBorder="1" applyAlignment="1" applyProtection="1">
      <alignment/>
      <protection locked="0"/>
    </xf>
    <xf numFmtId="0" fontId="0" fillId="20" borderId="36" xfId="0" applyFill="1" applyBorder="1" applyAlignment="1" applyProtection="1">
      <alignment/>
      <protection locked="0"/>
    </xf>
    <xf numFmtId="0" fontId="0" fillId="20" borderId="37" xfId="0" applyFill="1" applyBorder="1" applyAlignment="1" applyProtection="1">
      <alignment/>
      <protection locked="0"/>
    </xf>
    <xf numFmtId="0" fontId="0" fillId="20" borderId="38" xfId="0" applyFill="1" applyBorder="1" applyAlignment="1" applyProtection="1">
      <alignment/>
      <protection locked="0"/>
    </xf>
    <xf numFmtId="0" fontId="0" fillId="20" borderId="31" xfId="0" applyFont="1" applyFill="1" applyBorder="1" applyAlignment="1" applyProtection="1">
      <alignment/>
      <protection locked="0"/>
    </xf>
    <xf numFmtId="0" fontId="0" fillId="20" borderId="34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20" borderId="39" xfId="0" applyFont="1" applyFill="1" applyBorder="1" applyAlignment="1" applyProtection="1">
      <alignment horizontal="left"/>
      <protection locked="0"/>
    </xf>
    <xf numFmtId="0" fontId="0" fillId="20" borderId="40" xfId="0" applyFont="1" applyFill="1" applyBorder="1" applyAlignment="1" applyProtection="1">
      <alignment horizontal="left"/>
      <protection locked="0"/>
    </xf>
    <xf numFmtId="0" fontId="0" fillId="20" borderId="41" xfId="0" applyFont="1" applyFill="1" applyBorder="1" applyAlignment="1" applyProtection="1">
      <alignment horizontal="left"/>
      <protection locked="0"/>
    </xf>
    <xf numFmtId="0" fontId="0" fillId="20" borderId="42" xfId="0" applyFont="1" applyFill="1" applyBorder="1" applyAlignment="1" applyProtection="1">
      <alignment horizontal="left"/>
      <protection locked="0"/>
    </xf>
    <xf numFmtId="0" fontId="0" fillId="20" borderId="43" xfId="0" applyFont="1" applyFill="1" applyBorder="1" applyAlignment="1" applyProtection="1">
      <alignment horizontal="left"/>
      <protection locked="0"/>
    </xf>
    <xf numFmtId="0" fontId="0" fillId="20" borderId="44" xfId="0" applyFont="1" applyFill="1" applyBorder="1" applyAlignment="1" applyProtection="1">
      <alignment horizontal="left"/>
      <protection locked="0"/>
    </xf>
    <xf numFmtId="49" fontId="0" fillId="20" borderId="42" xfId="0" applyNumberFormat="1" applyFont="1" applyFill="1" applyBorder="1" applyAlignment="1" applyProtection="1">
      <alignment horizontal="left"/>
      <protection locked="0"/>
    </xf>
    <xf numFmtId="49" fontId="0" fillId="20" borderId="43" xfId="0" applyNumberFormat="1" applyFont="1" applyFill="1" applyBorder="1" applyAlignment="1" applyProtection="1">
      <alignment horizontal="left"/>
      <protection locked="0"/>
    </xf>
    <xf numFmtId="49" fontId="0" fillId="20" borderId="44" xfId="0" applyNumberFormat="1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0" fillId="20" borderId="39" xfId="0" applyFill="1" applyBorder="1" applyAlignment="1" applyProtection="1">
      <alignment horizontal="left"/>
      <protection locked="0"/>
    </xf>
    <xf numFmtId="0" fontId="0" fillId="20" borderId="40" xfId="0" applyFill="1" applyBorder="1" applyAlignment="1" applyProtection="1">
      <alignment horizontal="left"/>
      <protection locked="0"/>
    </xf>
    <xf numFmtId="0" fontId="0" fillId="20" borderId="41" xfId="0" applyFill="1" applyBorder="1" applyAlignment="1" applyProtection="1">
      <alignment horizontal="left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4" fillId="35" borderId="46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3" fillId="35" borderId="45" xfId="0" applyFont="1" applyFill="1" applyBorder="1" applyAlignment="1" applyProtection="1">
      <alignment horizontal="center"/>
      <protection locked="0"/>
    </xf>
    <xf numFmtId="0" fontId="13" fillId="35" borderId="11" xfId="0" applyFont="1" applyFill="1" applyBorder="1" applyAlignment="1" applyProtection="1">
      <alignment horizontal="center"/>
      <protection locked="0"/>
    </xf>
    <xf numFmtId="0" fontId="13" fillId="35" borderId="13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 locked="0"/>
    </xf>
    <xf numFmtId="0" fontId="8" fillId="35" borderId="24" xfId="0" applyFont="1" applyFill="1" applyBorder="1" applyAlignment="1" applyProtection="1">
      <alignment horizontal="center"/>
      <protection locked="0"/>
    </xf>
    <xf numFmtId="0" fontId="8" fillId="35" borderId="48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0" fillId="20" borderId="49" xfId="0" applyFont="1" applyFill="1" applyBorder="1" applyAlignment="1" applyProtection="1">
      <alignment horizontal="left"/>
      <protection locked="0"/>
    </xf>
    <xf numFmtId="0" fontId="0" fillId="20" borderId="50" xfId="0" applyFont="1" applyFill="1" applyBorder="1" applyAlignment="1" applyProtection="1">
      <alignment horizontal="left"/>
      <protection locked="0"/>
    </xf>
    <xf numFmtId="0" fontId="0" fillId="20" borderId="51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0" borderId="42" xfId="0" applyFill="1" applyBorder="1" applyAlignment="1" applyProtection="1">
      <alignment horizontal="left"/>
      <protection locked="0"/>
    </xf>
    <xf numFmtId="0" fontId="0" fillId="20" borderId="43" xfId="0" applyFill="1" applyBorder="1" applyAlignment="1" applyProtection="1">
      <alignment horizontal="left"/>
      <protection locked="0"/>
    </xf>
    <xf numFmtId="0" fontId="0" fillId="20" borderId="44" xfId="0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21" fillId="33" borderId="11" xfId="0" applyFont="1" applyFill="1" applyBorder="1" applyAlignment="1" applyProtection="1">
      <alignment horizontal="left"/>
      <protection locked="0"/>
    </xf>
    <xf numFmtId="0" fontId="21" fillId="33" borderId="13" xfId="0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 applyProtection="1">
      <alignment horizontal="center"/>
      <protection/>
    </xf>
    <xf numFmtId="4" fontId="1" fillId="37" borderId="52" xfId="0" applyNumberFormat="1" applyFont="1" applyFill="1" applyBorder="1" applyAlignment="1" applyProtection="1">
      <alignment/>
      <protection/>
    </xf>
    <xf numFmtId="4" fontId="1" fillId="37" borderId="53" xfId="0" applyNumberFormat="1" applyFont="1" applyFill="1" applyBorder="1" applyAlignment="1" applyProtection="1">
      <alignment/>
      <protection/>
    </xf>
    <xf numFmtId="2" fontId="0" fillId="37" borderId="53" xfId="0" applyNumberFormat="1" applyFill="1" applyBorder="1" applyAlignment="1" applyProtection="1">
      <alignment/>
      <protection/>
    </xf>
    <xf numFmtId="4" fontId="5" fillId="37" borderId="13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right"/>
      <protection/>
    </xf>
    <xf numFmtId="4" fontId="5" fillId="0" borderId="27" xfId="0" applyNumberFormat="1" applyFont="1" applyBorder="1" applyAlignment="1" applyProtection="1">
      <alignment/>
      <protection/>
    </xf>
    <xf numFmtId="4" fontId="1" fillId="0" borderId="27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/>
      <protection/>
    </xf>
    <xf numFmtId="10" fontId="6" fillId="0" borderId="0" xfId="0" applyNumberFormat="1" applyFont="1" applyAlignment="1" applyProtection="1">
      <alignment horizontal="right"/>
      <protection/>
    </xf>
    <xf numFmtId="2" fontId="0" fillId="0" borderId="13" xfId="0" applyNumberFormat="1" applyBorder="1" applyAlignment="1" applyProtection="1">
      <alignment/>
      <protection/>
    </xf>
    <xf numFmtId="0" fontId="1" fillId="37" borderId="45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89</xdr:row>
      <xdr:rowOff>0</xdr:rowOff>
    </xdr:from>
    <xdr:to>
      <xdr:col>6</xdr:col>
      <xdr:colOff>266700</xdr:colOff>
      <xdr:row>89</xdr:row>
      <xdr:rowOff>0</xdr:rowOff>
    </xdr:to>
    <xdr:sp>
      <xdr:nvSpPr>
        <xdr:cNvPr id="1" name="Rectangle 31"/>
        <xdr:cNvSpPr>
          <a:spLocks/>
        </xdr:cNvSpPr>
      </xdr:nvSpPr>
      <xdr:spPr>
        <a:xfrm>
          <a:off x="343852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89</xdr:row>
      <xdr:rowOff>0</xdr:rowOff>
    </xdr:from>
    <xdr:to>
      <xdr:col>6</xdr:col>
      <xdr:colOff>266700</xdr:colOff>
      <xdr:row>89</xdr:row>
      <xdr:rowOff>0</xdr:rowOff>
    </xdr:to>
    <xdr:sp>
      <xdr:nvSpPr>
        <xdr:cNvPr id="2" name="Rectangle 32"/>
        <xdr:cNvSpPr>
          <a:spLocks/>
        </xdr:cNvSpPr>
      </xdr:nvSpPr>
      <xdr:spPr>
        <a:xfrm>
          <a:off x="343852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476250</xdr:colOff>
      <xdr:row>1</xdr:row>
      <xdr:rowOff>0</xdr:rowOff>
    </xdr:from>
    <xdr:to>
      <xdr:col>7</xdr:col>
      <xdr:colOff>419100</xdr:colOff>
      <xdr:row>1</xdr:row>
      <xdr:rowOff>876300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8575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tabSelected="1" zoomScale="115" zoomScaleNormal="115" workbookViewId="0" topLeftCell="A1">
      <selection activeCell="L60" sqref="L60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3.8515625" style="1" customWidth="1"/>
    <col min="4" max="4" width="4.28125" style="1" customWidth="1"/>
    <col min="5" max="6" width="10.28125" style="1" customWidth="1"/>
    <col min="7" max="7" width="4.00390625" style="1" customWidth="1"/>
    <col min="8" max="8" width="8.8515625" style="1" customWidth="1"/>
    <col min="9" max="9" width="6.421875" style="1" customWidth="1"/>
    <col min="10" max="10" width="6.28125" style="14" customWidth="1"/>
    <col min="11" max="11" width="20.00390625" style="1" customWidth="1"/>
    <col min="12" max="16384" width="8.8515625" style="1" customWidth="1"/>
  </cols>
  <sheetData>
    <row r="1" spans="1:12" ht="22.5" customHeight="1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"/>
    </row>
    <row r="2" spans="1:12" ht="82.5" customHeight="1" thickBot="1">
      <c r="A2" s="126" t="s">
        <v>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</row>
    <row r="3" spans="1:11" ht="21.75" customHeight="1" thickBot="1">
      <c r="A3" s="130" t="s">
        <v>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22.5" customHeight="1" thickBot="1">
      <c r="A4" s="15" t="s">
        <v>17</v>
      </c>
      <c r="B4" s="16"/>
      <c r="C4" s="9"/>
      <c r="D4" s="9"/>
      <c r="E4" s="9"/>
      <c r="F4" s="9"/>
      <c r="G4" s="9"/>
      <c r="H4" s="9"/>
      <c r="I4" s="9"/>
      <c r="J4" s="13"/>
      <c r="K4" s="10"/>
      <c r="L4" s="2"/>
    </row>
    <row r="5" spans="1:11" ht="17.25" customHeight="1">
      <c r="A5" s="17" t="s">
        <v>31</v>
      </c>
      <c r="B5" s="18"/>
      <c r="C5" s="99"/>
      <c r="D5" s="100"/>
      <c r="E5" s="100"/>
      <c r="F5" s="100"/>
      <c r="G5" s="100"/>
      <c r="H5" s="100"/>
      <c r="I5" s="100"/>
      <c r="J5" s="100"/>
      <c r="K5" s="101"/>
    </row>
    <row r="6" spans="1:11" ht="17.25" customHeight="1">
      <c r="A6" s="19" t="s">
        <v>18</v>
      </c>
      <c r="B6" s="20"/>
      <c r="C6" s="102"/>
      <c r="D6" s="103"/>
      <c r="E6" s="103"/>
      <c r="F6" s="103"/>
      <c r="G6" s="103"/>
      <c r="H6" s="103"/>
      <c r="I6" s="103"/>
      <c r="J6" s="103"/>
      <c r="K6" s="104"/>
    </row>
    <row r="7" spans="1:11" ht="17.25" customHeight="1">
      <c r="A7" s="21" t="s">
        <v>19</v>
      </c>
      <c r="B7" s="22"/>
      <c r="C7" s="102"/>
      <c r="D7" s="103"/>
      <c r="E7" s="103"/>
      <c r="F7" s="103"/>
      <c r="G7" s="103"/>
      <c r="H7" s="103"/>
      <c r="I7" s="103"/>
      <c r="J7" s="103"/>
      <c r="K7" s="104"/>
    </row>
    <row r="8" spans="1:11" ht="17.25" customHeight="1">
      <c r="A8" s="19" t="s">
        <v>20</v>
      </c>
      <c r="B8" s="20"/>
      <c r="C8" s="105"/>
      <c r="D8" s="106"/>
      <c r="E8" s="106"/>
      <c r="F8" s="106"/>
      <c r="G8" s="106"/>
      <c r="H8" s="106"/>
      <c r="I8" s="106"/>
      <c r="J8" s="106"/>
      <c r="K8" s="107"/>
    </row>
    <row r="9" spans="1:11" ht="17.25" customHeight="1">
      <c r="A9" s="19" t="s">
        <v>21</v>
      </c>
      <c r="B9" s="20"/>
      <c r="C9" s="105"/>
      <c r="D9" s="106"/>
      <c r="E9" s="106"/>
      <c r="F9" s="106"/>
      <c r="G9" s="106"/>
      <c r="H9" s="106"/>
      <c r="I9" s="106"/>
      <c r="J9" s="106"/>
      <c r="K9" s="107"/>
    </row>
    <row r="10" spans="1:11" ht="17.25" customHeight="1">
      <c r="A10" s="19" t="s">
        <v>22</v>
      </c>
      <c r="B10" s="20"/>
      <c r="C10" s="102"/>
      <c r="D10" s="103"/>
      <c r="E10" s="103"/>
      <c r="F10" s="103"/>
      <c r="G10" s="103"/>
      <c r="H10" s="103"/>
      <c r="I10" s="103"/>
      <c r="J10" s="103"/>
      <c r="K10" s="104"/>
    </row>
    <row r="11" spans="1:11" ht="17.25" customHeight="1" thickBot="1">
      <c r="A11" s="23" t="s">
        <v>23</v>
      </c>
      <c r="B11" s="24"/>
      <c r="C11" s="127"/>
      <c r="D11" s="128"/>
      <c r="E11" s="128"/>
      <c r="F11" s="128"/>
      <c r="G11" s="128"/>
      <c r="H11" s="128"/>
      <c r="I11" s="128"/>
      <c r="J11" s="128"/>
      <c r="K11" s="129"/>
    </row>
    <row r="12" ht="9" customHeight="1" thickBot="1">
      <c r="N12" s="1" t="s">
        <v>32</v>
      </c>
    </row>
    <row r="13" spans="1:15" ht="23.25" customHeight="1" thickBot="1">
      <c r="A13" s="25" t="s">
        <v>11</v>
      </c>
      <c r="B13" s="26"/>
      <c r="C13" s="5"/>
      <c r="D13" s="27"/>
      <c r="E13" s="27" t="s">
        <v>46</v>
      </c>
      <c r="F13" s="5"/>
      <c r="G13" s="5"/>
      <c r="H13" s="5"/>
      <c r="I13" s="28"/>
      <c r="J13" s="108" t="s">
        <v>34</v>
      </c>
      <c r="K13" s="109"/>
      <c r="O13" s="1" t="s">
        <v>32</v>
      </c>
    </row>
    <row r="14" spans="1:12" ht="19.5" customHeight="1">
      <c r="A14" s="29" t="s">
        <v>25</v>
      </c>
      <c r="B14" s="30"/>
      <c r="C14" s="31"/>
      <c r="D14" s="31"/>
      <c r="E14" s="99"/>
      <c r="F14" s="100"/>
      <c r="G14" s="100"/>
      <c r="H14" s="100"/>
      <c r="I14" s="100"/>
      <c r="J14" s="100"/>
      <c r="K14" s="101"/>
      <c r="L14" s="2"/>
    </row>
    <row r="15" spans="1:11" ht="19.5" customHeight="1">
      <c r="A15" s="29" t="s">
        <v>26</v>
      </c>
      <c r="B15" s="30"/>
      <c r="C15" s="30"/>
      <c r="D15" s="30"/>
      <c r="E15" s="102"/>
      <c r="F15" s="103"/>
      <c r="G15" s="103"/>
      <c r="H15" s="103"/>
      <c r="I15" s="103"/>
      <c r="J15" s="103"/>
      <c r="K15" s="104"/>
    </row>
    <row r="16" spans="1:11" ht="7.5" customHeight="1">
      <c r="A16" s="32"/>
      <c r="B16" s="2"/>
      <c r="C16" s="2"/>
      <c r="D16" s="2"/>
      <c r="E16" s="2"/>
      <c r="F16" s="2"/>
      <c r="G16" s="2"/>
      <c r="H16" s="2"/>
      <c r="I16" s="2"/>
      <c r="J16" s="33"/>
      <c r="K16" s="34"/>
    </row>
    <row r="17" spans="1:11" ht="15.75" customHeight="1">
      <c r="A17" s="35" t="s">
        <v>7</v>
      </c>
      <c r="B17" s="2"/>
      <c r="C17" s="2"/>
      <c r="D17" s="2"/>
      <c r="E17" s="36" t="s">
        <v>8</v>
      </c>
      <c r="F17" s="11"/>
      <c r="G17" s="37" t="s">
        <v>0</v>
      </c>
      <c r="H17" s="140">
        <v>2.65</v>
      </c>
      <c r="I17" s="147" t="s">
        <v>5</v>
      </c>
      <c r="J17" s="148" t="s">
        <v>10</v>
      </c>
      <c r="K17" s="141">
        <f>F17*H17</f>
        <v>0</v>
      </c>
    </row>
    <row r="18" spans="1:11" ht="8.25" customHeight="1">
      <c r="A18" s="32"/>
      <c r="B18" s="2"/>
      <c r="C18" s="2"/>
      <c r="D18" s="2"/>
      <c r="E18" s="2"/>
      <c r="F18" s="2"/>
      <c r="G18" s="2"/>
      <c r="H18" s="149"/>
      <c r="I18" s="150"/>
      <c r="J18" s="151"/>
      <c r="K18" s="152"/>
    </row>
    <row r="19" spans="1:11" ht="12.75">
      <c r="A19" s="32" t="s">
        <v>4</v>
      </c>
      <c r="B19" s="2"/>
      <c r="C19" s="2"/>
      <c r="D19" s="39"/>
      <c r="E19" s="40"/>
      <c r="F19" s="2"/>
      <c r="G19" s="2"/>
      <c r="H19" s="85">
        <v>0.5</v>
      </c>
      <c r="I19" s="147" t="s">
        <v>5</v>
      </c>
      <c r="J19" s="151"/>
      <c r="K19" s="152" t="s">
        <v>6</v>
      </c>
    </row>
    <row r="20" spans="1:11" ht="4.5" customHeight="1">
      <c r="A20" s="32"/>
      <c r="B20" s="2"/>
      <c r="C20" s="2"/>
      <c r="D20" s="2"/>
      <c r="E20" s="2"/>
      <c r="F20" s="2"/>
      <c r="G20" s="2"/>
      <c r="H20" s="149"/>
      <c r="I20" s="150"/>
      <c r="J20" s="151"/>
      <c r="K20" s="152"/>
    </row>
    <row r="21" spans="1:11" ht="17.25" customHeight="1">
      <c r="A21" s="32" t="s">
        <v>3</v>
      </c>
      <c r="B21" s="2"/>
      <c r="C21" s="2"/>
      <c r="D21" s="2"/>
      <c r="E21" s="2"/>
      <c r="F21" s="2"/>
      <c r="G21" s="2"/>
      <c r="H21" s="85">
        <v>0.25</v>
      </c>
      <c r="I21" s="147" t="s">
        <v>5</v>
      </c>
      <c r="J21" s="151"/>
      <c r="K21" s="152" t="s">
        <v>6</v>
      </c>
    </row>
    <row r="22" spans="1:15" ht="13.5" thickBot="1">
      <c r="A22" s="41"/>
      <c r="B22" s="3"/>
      <c r="C22" s="3"/>
      <c r="D22" s="3"/>
      <c r="E22" s="3"/>
      <c r="F22" s="3"/>
      <c r="G22" s="42"/>
      <c r="H22" s="3"/>
      <c r="I22" s="43"/>
      <c r="J22" s="44"/>
      <c r="K22" s="45"/>
      <c r="O22" s="146"/>
    </row>
    <row r="23" ht="9" customHeight="1" thickBot="1"/>
    <row r="24" spans="1:11" ht="23.25" customHeight="1" thickBot="1">
      <c r="A24" s="46" t="s">
        <v>11</v>
      </c>
      <c r="B24" s="47"/>
      <c r="C24" s="4"/>
      <c r="D24" s="47"/>
      <c r="E24" s="48" t="s">
        <v>40</v>
      </c>
      <c r="F24" s="4"/>
      <c r="G24" s="4"/>
      <c r="H24" s="4"/>
      <c r="I24" s="49"/>
      <c r="J24" s="138" t="s">
        <v>34</v>
      </c>
      <c r="K24" s="139"/>
    </row>
    <row r="25" spans="1:11" ht="19.5" customHeight="1">
      <c r="A25" s="35" t="s">
        <v>25</v>
      </c>
      <c r="B25" s="2"/>
      <c r="C25" s="2"/>
      <c r="D25" s="2"/>
      <c r="E25" s="110"/>
      <c r="F25" s="111"/>
      <c r="G25" s="111"/>
      <c r="H25" s="111"/>
      <c r="I25" s="111"/>
      <c r="J25" s="111"/>
      <c r="K25" s="112"/>
    </row>
    <row r="26" spans="1:11" ht="19.5" customHeight="1">
      <c r="A26" s="35" t="s">
        <v>26</v>
      </c>
      <c r="B26" s="2"/>
      <c r="C26" s="2"/>
      <c r="D26" s="2"/>
      <c r="E26" s="133"/>
      <c r="F26" s="134"/>
      <c r="G26" s="134"/>
      <c r="H26" s="134"/>
      <c r="I26" s="134"/>
      <c r="J26" s="134"/>
      <c r="K26" s="135"/>
    </row>
    <row r="27" spans="1:11" ht="7.5" customHeight="1">
      <c r="A27" s="32"/>
      <c r="B27" s="2"/>
      <c r="C27" s="2"/>
      <c r="D27" s="2"/>
      <c r="E27" s="2"/>
      <c r="F27" s="2"/>
      <c r="G27" s="2"/>
      <c r="H27" s="2"/>
      <c r="I27" s="2"/>
      <c r="J27" s="33"/>
      <c r="K27" s="34"/>
    </row>
    <row r="28" spans="1:11" ht="15.75" customHeight="1">
      <c r="A28" s="35" t="s">
        <v>7</v>
      </c>
      <c r="B28" s="2"/>
      <c r="C28" s="2"/>
      <c r="D28" s="2"/>
      <c r="E28" s="36" t="s">
        <v>8</v>
      </c>
      <c r="F28" s="11"/>
      <c r="G28" s="37" t="s">
        <v>0</v>
      </c>
      <c r="H28" s="140">
        <v>2.9</v>
      </c>
      <c r="I28" s="153" t="s">
        <v>5</v>
      </c>
      <c r="J28" s="148" t="s">
        <v>10</v>
      </c>
      <c r="K28" s="141">
        <f>PRODUCT(F28*H28)</f>
        <v>0</v>
      </c>
    </row>
    <row r="29" spans="1:11" ht="8.25" customHeight="1">
      <c r="A29" s="32"/>
      <c r="B29" s="2"/>
      <c r="C29" s="2"/>
      <c r="D29" s="2"/>
      <c r="E29" s="2"/>
      <c r="F29" s="2"/>
      <c r="G29" s="2"/>
      <c r="H29" s="149"/>
      <c r="I29" s="149"/>
      <c r="J29" s="151"/>
      <c r="K29" s="152"/>
    </row>
    <row r="30" spans="1:11" ht="12.75">
      <c r="A30" s="32" t="s">
        <v>4</v>
      </c>
      <c r="B30" s="2"/>
      <c r="C30" s="2"/>
      <c r="D30" s="39"/>
      <c r="E30" s="40"/>
      <c r="F30" s="2"/>
      <c r="G30" s="2"/>
      <c r="H30" s="85">
        <v>0.5</v>
      </c>
      <c r="I30" s="146" t="s">
        <v>5</v>
      </c>
      <c r="J30" s="151"/>
      <c r="K30" s="152" t="s">
        <v>6</v>
      </c>
    </row>
    <row r="31" spans="1:11" ht="4.5" customHeight="1">
      <c r="A31" s="32"/>
      <c r="B31" s="2"/>
      <c r="C31" s="2"/>
      <c r="D31" s="2"/>
      <c r="E31" s="2"/>
      <c r="F31" s="2"/>
      <c r="G31" s="2"/>
      <c r="H31" s="149"/>
      <c r="I31" s="149"/>
      <c r="J31" s="151"/>
      <c r="K31" s="152"/>
    </row>
    <row r="32" spans="1:11" ht="17.25" customHeight="1">
      <c r="A32" s="32" t="s">
        <v>3</v>
      </c>
      <c r="B32" s="2"/>
      <c r="C32" s="2"/>
      <c r="D32" s="2"/>
      <c r="E32" s="2"/>
      <c r="F32" s="2"/>
      <c r="G32" s="2"/>
      <c r="H32" s="85">
        <v>0.25</v>
      </c>
      <c r="I32" s="146" t="s">
        <v>5</v>
      </c>
      <c r="J32" s="151"/>
      <c r="K32" s="152" t="s">
        <v>6</v>
      </c>
    </row>
    <row r="33" spans="1:11" ht="13.5" thickBot="1">
      <c r="A33" s="41"/>
      <c r="B33" s="3"/>
      <c r="C33" s="3"/>
      <c r="D33" s="3"/>
      <c r="E33" s="3"/>
      <c r="F33" s="3"/>
      <c r="G33" s="42"/>
      <c r="H33" s="3"/>
      <c r="I33" s="43"/>
      <c r="J33" s="44"/>
      <c r="K33" s="45"/>
    </row>
    <row r="34" ht="9" customHeight="1" thickBot="1"/>
    <row r="35" spans="1:11" ht="23.25" customHeight="1" thickBot="1">
      <c r="A35" s="50" t="s">
        <v>11</v>
      </c>
      <c r="B35" s="51"/>
      <c r="C35" s="7"/>
      <c r="D35" s="51"/>
      <c r="E35" s="52" t="s">
        <v>41</v>
      </c>
      <c r="F35" s="7"/>
      <c r="G35" s="7"/>
      <c r="H35" s="7"/>
      <c r="I35" s="53"/>
      <c r="J35" s="131" t="s">
        <v>34</v>
      </c>
      <c r="K35" s="132"/>
    </row>
    <row r="36" spans="1:11" ht="19.5" customHeight="1">
      <c r="A36" s="35" t="s">
        <v>25</v>
      </c>
      <c r="B36" s="2"/>
      <c r="C36" s="2"/>
      <c r="D36" s="2"/>
      <c r="E36" s="110"/>
      <c r="F36" s="111"/>
      <c r="G36" s="111"/>
      <c r="H36" s="111"/>
      <c r="I36" s="111"/>
      <c r="J36" s="111"/>
      <c r="K36" s="112"/>
    </row>
    <row r="37" spans="1:11" ht="19.5" customHeight="1">
      <c r="A37" s="35" t="s">
        <v>26</v>
      </c>
      <c r="B37" s="2"/>
      <c r="C37" s="2"/>
      <c r="D37" s="2"/>
      <c r="E37" s="133"/>
      <c r="F37" s="134"/>
      <c r="G37" s="134"/>
      <c r="H37" s="134"/>
      <c r="I37" s="134"/>
      <c r="J37" s="134"/>
      <c r="K37" s="135"/>
    </row>
    <row r="38" spans="1:11" ht="7.5" customHeight="1">
      <c r="A38" s="32"/>
      <c r="B38" s="2"/>
      <c r="C38" s="2"/>
      <c r="D38" s="2"/>
      <c r="E38" s="2"/>
      <c r="F38" s="2"/>
      <c r="G38" s="2"/>
      <c r="H38" s="2"/>
      <c r="I38" s="2"/>
      <c r="J38" s="33"/>
      <c r="K38" s="34"/>
    </row>
    <row r="39" spans="1:11" ht="15.75" customHeight="1">
      <c r="A39" s="35" t="s">
        <v>7</v>
      </c>
      <c r="B39" s="2"/>
      <c r="C39" s="2"/>
      <c r="D39" s="2"/>
      <c r="E39" s="36" t="s">
        <v>8</v>
      </c>
      <c r="F39" s="12"/>
      <c r="G39" s="37" t="s">
        <v>0</v>
      </c>
      <c r="H39" s="140">
        <v>3.55</v>
      </c>
      <c r="I39" s="153" t="s">
        <v>5</v>
      </c>
      <c r="J39" s="148" t="s">
        <v>10</v>
      </c>
      <c r="K39" s="141">
        <f>PRODUCT(F39*H39)</f>
        <v>0</v>
      </c>
    </row>
    <row r="40" spans="1:11" ht="8.25" customHeight="1">
      <c r="A40" s="32"/>
      <c r="B40" s="2"/>
      <c r="C40" s="2"/>
      <c r="D40" s="2"/>
      <c r="E40" s="2"/>
      <c r="F40" s="2"/>
      <c r="G40" s="2"/>
      <c r="H40" s="149"/>
      <c r="I40" s="149"/>
      <c r="J40" s="151"/>
      <c r="K40" s="152"/>
    </row>
    <row r="41" spans="1:11" ht="12.75">
      <c r="A41" s="32" t="s">
        <v>4</v>
      </c>
      <c r="B41" s="2"/>
      <c r="C41" s="2"/>
      <c r="D41" s="39"/>
      <c r="E41" s="40"/>
      <c r="F41" s="2"/>
      <c r="G41" s="2"/>
      <c r="H41" s="85">
        <v>0.5</v>
      </c>
      <c r="I41" s="146" t="s">
        <v>5</v>
      </c>
      <c r="J41" s="151"/>
      <c r="K41" s="152" t="s">
        <v>6</v>
      </c>
    </row>
    <row r="42" spans="1:11" ht="4.5" customHeight="1">
      <c r="A42" s="32"/>
      <c r="B42" s="2"/>
      <c r="C42" s="2"/>
      <c r="D42" s="2"/>
      <c r="E42" s="2"/>
      <c r="F42" s="2"/>
      <c r="G42" s="2"/>
      <c r="H42" s="149"/>
      <c r="I42" s="149"/>
      <c r="J42" s="151"/>
      <c r="K42" s="152"/>
    </row>
    <row r="43" spans="1:11" ht="17.25" customHeight="1">
      <c r="A43" s="32" t="s">
        <v>3</v>
      </c>
      <c r="B43" s="2"/>
      <c r="C43" s="2"/>
      <c r="D43" s="2"/>
      <c r="E43" s="2"/>
      <c r="F43" s="2"/>
      <c r="G43" s="2"/>
      <c r="H43" s="85">
        <v>0.25</v>
      </c>
      <c r="I43" s="146" t="s">
        <v>5</v>
      </c>
      <c r="J43" s="151"/>
      <c r="K43" s="152" t="s">
        <v>6</v>
      </c>
    </row>
    <row r="44" spans="1:11" ht="13.5" thickBot="1">
      <c r="A44" s="41"/>
      <c r="B44" s="3"/>
      <c r="C44" s="3"/>
      <c r="D44" s="3"/>
      <c r="E44" s="3"/>
      <c r="F44" s="3"/>
      <c r="G44" s="42"/>
      <c r="H44" s="3"/>
      <c r="I44" s="43"/>
      <c r="J44" s="44"/>
      <c r="K44" s="45"/>
    </row>
    <row r="45" ht="9" customHeight="1" thickBot="1">
      <c r="D45" s="54"/>
    </row>
    <row r="46" spans="1:11" ht="23.25" customHeight="1" thickBot="1">
      <c r="A46" s="55" t="s">
        <v>11</v>
      </c>
      <c r="B46" s="56"/>
      <c r="C46" s="8"/>
      <c r="D46" s="56"/>
      <c r="E46" s="57" t="s">
        <v>42</v>
      </c>
      <c r="F46" s="8"/>
      <c r="G46" s="8"/>
      <c r="H46" s="8"/>
      <c r="I46" s="8"/>
      <c r="J46" s="58"/>
      <c r="K46" s="59"/>
    </row>
    <row r="47" spans="1:11" ht="19.5" customHeight="1">
      <c r="A47" s="35" t="s">
        <v>25</v>
      </c>
      <c r="B47" s="2"/>
      <c r="C47" s="2"/>
      <c r="D47" s="2"/>
      <c r="E47" s="110"/>
      <c r="F47" s="111"/>
      <c r="G47" s="111"/>
      <c r="H47" s="111"/>
      <c r="I47" s="111"/>
      <c r="J47" s="111"/>
      <c r="K47" s="112"/>
    </row>
    <row r="48" spans="1:11" ht="19.5" customHeight="1">
      <c r="A48" s="60" t="s">
        <v>9</v>
      </c>
      <c r="B48" s="2"/>
      <c r="C48" s="2"/>
      <c r="D48" s="2"/>
      <c r="E48" s="133"/>
      <c r="F48" s="134"/>
      <c r="G48" s="134"/>
      <c r="H48" s="134"/>
      <c r="I48" s="134"/>
      <c r="J48" s="134"/>
      <c r="K48" s="135"/>
    </row>
    <row r="49" spans="1:11" ht="7.5" customHeight="1">
      <c r="A49" s="32"/>
      <c r="B49" s="2"/>
      <c r="C49" s="2"/>
      <c r="D49" s="2"/>
      <c r="E49" s="2"/>
      <c r="F49" s="2"/>
      <c r="G49" s="2"/>
      <c r="H49" s="2"/>
      <c r="I49" s="2"/>
      <c r="J49" s="33"/>
      <c r="K49" s="34"/>
    </row>
    <row r="50" spans="1:11" ht="15.75" customHeight="1">
      <c r="A50" s="60" t="s">
        <v>7</v>
      </c>
      <c r="B50" s="2"/>
      <c r="C50" s="2"/>
      <c r="D50" s="2"/>
      <c r="E50" s="36" t="s">
        <v>8</v>
      </c>
      <c r="F50" s="12"/>
      <c r="G50" s="37" t="s">
        <v>0</v>
      </c>
      <c r="H50" s="140">
        <v>3.55</v>
      </c>
      <c r="I50" s="153" t="s">
        <v>5</v>
      </c>
      <c r="J50" s="148" t="s">
        <v>10</v>
      </c>
      <c r="K50" s="141">
        <f>PRODUCT(F50*H50)</f>
        <v>0</v>
      </c>
    </row>
    <row r="51" spans="1:11" ht="8.25" customHeight="1">
      <c r="A51" s="32"/>
      <c r="B51" s="2"/>
      <c r="C51" s="2"/>
      <c r="D51" s="2"/>
      <c r="E51" s="2"/>
      <c r="F51" s="2"/>
      <c r="G51" s="2"/>
      <c r="H51" s="149"/>
      <c r="I51" s="149"/>
      <c r="J51" s="151"/>
      <c r="K51" s="152"/>
    </row>
    <row r="52" spans="1:11" ht="12.75">
      <c r="A52" s="32" t="s">
        <v>4</v>
      </c>
      <c r="B52" s="2"/>
      <c r="C52" s="2"/>
      <c r="D52" s="39"/>
      <c r="E52" s="40"/>
      <c r="F52" s="2"/>
      <c r="G52" s="2"/>
      <c r="H52" s="85">
        <v>0.5</v>
      </c>
      <c r="I52" s="146" t="s">
        <v>5</v>
      </c>
      <c r="J52" s="151"/>
      <c r="K52" s="152" t="s">
        <v>6</v>
      </c>
    </row>
    <row r="53" spans="1:11" ht="4.5" customHeight="1">
      <c r="A53" s="32"/>
      <c r="B53" s="2"/>
      <c r="C53" s="2"/>
      <c r="D53" s="2"/>
      <c r="E53" s="2"/>
      <c r="F53" s="2"/>
      <c r="G53" s="2"/>
      <c r="H53" s="149"/>
      <c r="I53" s="149"/>
      <c r="J53" s="151"/>
      <c r="K53" s="152"/>
    </row>
    <row r="54" spans="1:11" ht="17.25" customHeight="1" thickBot="1">
      <c r="A54" s="41" t="s">
        <v>3</v>
      </c>
      <c r="B54" s="3"/>
      <c r="C54" s="3"/>
      <c r="D54" s="3"/>
      <c r="E54" s="3"/>
      <c r="F54" s="61" t="s">
        <v>32</v>
      </c>
      <c r="G54" s="3"/>
      <c r="H54" s="86">
        <v>0.25</v>
      </c>
      <c r="I54" s="154" t="s">
        <v>5</v>
      </c>
      <c r="J54" s="155"/>
      <c r="K54" s="156" t="s">
        <v>6</v>
      </c>
    </row>
    <row r="55" spans="1:11" ht="9" customHeight="1" thickBot="1">
      <c r="A55" s="62"/>
      <c r="B55" s="62"/>
      <c r="C55" s="62"/>
      <c r="D55" s="62"/>
      <c r="E55" s="62"/>
      <c r="F55" s="63"/>
      <c r="G55" s="62"/>
      <c r="H55" s="157"/>
      <c r="I55" s="158"/>
      <c r="J55" s="159"/>
      <c r="K55" s="160"/>
    </row>
    <row r="56" spans="1:11" ht="19.5" customHeight="1" thickBot="1">
      <c r="A56" s="136" t="s">
        <v>47</v>
      </c>
      <c r="B56" s="137"/>
      <c r="C56" s="137"/>
      <c r="D56" s="137"/>
      <c r="E56" s="137"/>
      <c r="F56" s="137"/>
      <c r="G56" s="137"/>
      <c r="H56" s="154"/>
      <c r="I56" s="161"/>
      <c r="J56" s="162"/>
      <c r="K56" s="163">
        <f>SUM(K50,K39,K28,K17)</f>
        <v>0</v>
      </c>
    </row>
    <row r="57" spans="1:11" ht="48" customHeight="1" thickBot="1">
      <c r="A57" s="2"/>
      <c r="B57" s="2"/>
      <c r="C57" s="2"/>
      <c r="D57" s="2"/>
      <c r="E57" s="2"/>
      <c r="F57" s="2"/>
      <c r="G57" s="64"/>
      <c r="H57" s="2"/>
      <c r="I57" s="65"/>
      <c r="J57" s="38"/>
      <c r="K57" s="66"/>
    </row>
    <row r="58" spans="1:11" ht="23.25" customHeight="1" thickBot="1" thickTop="1">
      <c r="A58" s="67" t="s">
        <v>16</v>
      </c>
      <c r="B58" s="68"/>
      <c r="C58" s="6"/>
      <c r="D58" s="68"/>
      <c r="E58" s="69" t="s">
        <v>28</v>
      </c>
      <c r="F58" s="6"/>
      <c r="G58" s="6"/>
      <c r="H58" s="6"/>
      <c r="I58" s="6"/>
      <c r="J58" s="70"/>
      <c r="K58" s="71"/>
    </row>
    <row r="59" spans="1:11" ht="7.5" customHeight="1">
      <c r="A59" s="72"/>
      <c r="B59" s="2"/>
      <c r="C59" s="2"/>
      <c r="D59" s="2"/>
      <c r="E59" s="2"/>
      <c r="F59" s="2"/>
      <c r="G59" s="2"/>
      <c r="H59" s="2"/>
      <c r="I59" s="2"/>
      <c r="J59" s="33"/>
      <c r="K59" s="34"/>
    </row>
    <row r="60" spans="1:11" ht="15.75" customHeight="1">
      <c r="A60" s="60" t="s">
        <v>7</v>
      </c>
      <c r="B60" s="2"/>
      <c r="C60" s="2"/>
      <c r="D60" s="2"/>
      <c r="E60" s="36" t="s">
        <v>13</v>
      </c>
      <c r="F60" s="12"/>
      <c r="G60" s="37" t="s">
        <v>0</v>
      </c>
      <c r="H60" s="140">
        <v>10</v>
      </c>
      <c r="I60" s="153" t="s">
        <v>12</v>
      </c>
      <c r="J60" s="148" t="s">
        <v>10</v>
      </c>
      <c r="K60" s="141">
        <f>F60*H60</f>
        <v>0</v>
      </c>
    </row>
    <row r="61" spans="1:11" ht="8.25" customHeight="1">
      <c r="A61" s="32"/>
      <c r="B61" s="2"/>
      <c r="C61" s="2"/>
      <c r="D61" s="2"/>
      <c r="E61" s="2"/>
      <c r="F61" s="2"/>
      <c r="G61" s="2"/>
      <c r="H61" s="149"/>
      <c r="I61" s="149"/>
      <c r="J61" s="151"/>
      <c r="K61" s="152"/>
    </row>
    <row r="62" spans="1:11" ht="4.5" customHeight="1">
      <c r="A62" s="32"/>
      <c r="B62" s="2"/>
      <c r="C62" s="2"/>
      <c r="D62" s="2"/>
      <c r="E62" s="2"/>
      <c r="F62" s="2"/>
      <c r="G62" s="2"/>
      <c r="H62" s="149"/>
      <c r="I62" s="149"/>
      <c r="J62" s="151"/>
      <c r="K62" s="152"/>
    </row>
    <row r="63" spans="1:11" ht="13.5" thickBot="1">
      <c r="A63" s="41"/>
      <c r="B63" s="3"/>
      <c r="C63" s="3"/>
      <c r="D63" s="3"/>
      <c r="E63" s="3"/>
      <c r="F63" s="3"/>
      <c r="G63" s="42"/>
      <c r="H63" s="154"/>
      <c r="I63" s="161"/>
      <c r="J63" s="162"/>
      <c r="K63" s="164"/>
    </row>
    <row r="64" spans="1:11" ht="13.5" customHeight="1" thickBot="1">
      <c r="A64" s="2"/>
      <c r="B64" s="2"/>
      <c r="C64" s="2"/>
      <c r="D64" s="2"/>
      <c r="E64" s="2"/>
      <c r="F64" s="2"/>
      <c r="G64" s="64"/>
      <c r="H64" s="149"/>
      <c r="I64" s="165"/>
      <c r="J64" s="148"/>
      <c r="K64" s="145"/>
    </row>
    <row r="65" spans="8:12" ht="16.5" customHeight="1" thickBot="1">
      <c r="H65" s="146"/>
      <c r="I65" s="146"/>
      <c r="J65" s="166"/>
      <c r="K65" s="142">
        <f>SUM(K56,K60)</f>
        <v>0</v>
      </c>
      <c r="L65" s="2"/>
    </row>
    <row r="66" spans="8:12" ht="9.75" customHeight="1" thickBot="1">
      <c r="H66" s="146"/>
      <c r="I66" s="146"/>
      <c r="J66" s="151"/>
      <c r="K66" s="167"/>
      <c r="L66" s="2"/>
    </row>
    <row r="67" spans="8:11" ht="18" customHeight="1" thickBot="1">
      <c r="H67" s="146"/>
      <c r="I67" s="146" t="s">
        <v>1</v>
      </c>
      <c r="J67" s="168">
        <v>0.081</v>
      </c>
      <c r="K67" s="143">
        <f>CEILING(K65*0.081,0.05)</f>
        <v>0</v>
      </c>
    </row>
    <row r="68" spans="8:11" ht="12" customHeight="1" thickBot="1">
      <c r="H68" s="146"/>
      <c r="I68" s="146"/>
      <c r="J68" s="168"/>
      <c r="K68" s="169"/>
    </row>
    <row r="69" spans="4:11" ht="19.5" customHeight="1" thickBot="1">
      <c r="D69" s="73"/>
      <c r="H69" s="146"/>
      <c r="I69" s="170" t="s">
        <v>27</v>
      </c>
      <c r="J69" s="171"/>
      <c r="K69" s="144">
        <f>SUM(K65:K67)</f>
        <v>0</v>
      </c>
    </row>
    <row r="70" spans="4:11" ht="12.75">
      <c r="D70" s="73"/>
      <c r="I70" s="40"/>
      <c r="J70" s="74"/>
      <c r="K70" s="66"/>
    </row>
    <row r="71" spans="4:11" ht="12.75">
      <c r="D71" s="73"/>
      <c r="I71" s="40"/>
      <c r="J71" s="74"/>
      <c r="K71" s="66"/>
    </row>
    <row r="72" spans="4:11" ht="13.5" thickBot="1">
      <c r="D72" s="73"/>
      <c r="K72" s="66"/>
    </row>
    <row r="73" spans="1:11" ht="24.75" customHeight="1" thickBot="1">
      <c r="A73" s="120" t="s">
        <v>36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2"/>
    </row>
    <row r="74" spans="1:11" ht="24.75" customHeight="1" thickBot="1">
      <c r="A74" s="114" t="s">
        <v>15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1:11" ht="27.75" customHeight="1">
      <c r="A75" s="123" t="s">
        <v>14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5"/>
    </row>
    <row r="76" spans="1:11" ht="22.5" customHeight="1" thickBot="1">
      <c r="A76" s="116" t="s">
        <v>24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8"/>
    </row>
    <row r="77" ht="22.5" customHeight="1"/>
    <row r="78" ht="13.5" thickBot="1"/>
    <row r="79" spans="1:11" ht="30" customHeight="1" thickBot="1">
      <c r="A79" s="113" t="s">
        <v>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5"/>
    </row>
    <row r="80" spans="1:11" ht="24" customHeight="1">
      <c r="A80" s="75"/>
      <c r="B80" s="76"/>
      <c r="C80" s="76"/>
      <c r="D80" s="76"/>
      <c r="E80" s="76"/>
      <c r="F80" s="76"/>
      <c r="G80" s="76"/>
      <c r="H80" s="76"/>
      <c r="I80" s="76"/>
      <c r="J80" s="77"/>
      <c r="K80" s="76"/>
    </row>
    <row r="81" spans="1:11" ht="14.25">
      <c r="A81" s="78" t="s">
        <v>37</v>
      </c>
      <c r="B81" s="78"/>
      <c r="C81" s="78"/>
      <c r="D81" s="78"/>
      <c r="E81" s="78"/>
      <c r="F81" s="78"/>
      <c r="G81" s="78"/>
      <c r="H81" s="78"/>
      <c r="I81" s="78"/>
      <c r="J81" s="79"/>
      <c r="K81" s="78"/>
    </row>
    <row r="82" spans="1:11" ht="14.25">
      <c r="A82" s="80" t="s">
        <v>43</v>
      </c>
      <c r="B82" s="78"/>
      <c r="C82" s="78"/>
      <c r="D82" s="78"/>
      <c r="E82" s="78"/>
      <c r="F82" s="78"/>
      <c r="G82" s="78"/>
      <c r="H82" s="78"/>
      <c r="I82" s="78"/>
      <c r="J82" s="79"/>
      <c r="K82" s="78"/>
    </row>
    <row r="83" spans="1:11" ht="14.25">
      <c r="A83" s="78" t="s">
        <v>38</v>
      </c>
      <c r="B83" s="78"/>
      <c r="C83" s="78"/>
      <c r="D83" s="78"/>
      <c r="E83" s="78"/>
      <c r="F83" s="78"/>
      <c r="G83" s="78"/>
      <c r="H83" s="78"/>
      <c r="I83" s="78"/>
      <c r="J83" s="79"/>
      <c r="K83" s="78"/>
    </row>
    <row r="84" spans="1:11" ht="14.25">
      <c r="A84" s="78"/>
      <c r="B84" s="78"/>
      <c r="C84" s="78"/>
      <c r="D84" s="78"/>
      <c r="E84" s="78"/>
      <c r="F84" s="78"/>
      <c r="G84" s="78"/>
      <c r="H84" s="78"/>
      <c r="I84" s="78"/>
      <c r="J84" s="79"/>
      <c r="K84" s="78"/>
    </row>
    <row r="85" spans="1:11" ht="14.25">
      <c r="A85" s="78" t="s">
        <v>39</v>
      </c>
      <c r="B85" s="78"/>
      <c r="C85" s="78"/>
      <c r="D85" s="78"/>
      <c r="E85" s="78"/>
      <c r="F85" s="78"/>
      <c r="G85" s="78"/>
      <c r="H85" s="78"/>
      <c r="I85" s="78"/>
      <c r="J85" s="79"/>
      <c r="K85" s="78"/>
    </row>
    <row r="86" spans="1:11" ht="14.25">
      <c r="A86" s="80" t="s">
        <v>44</v>
      </c>
      <c r="B86" s="78"/>
      <c r="C86" s="78"/>
      <c r="D86" s="78"/>
      <c r="E86" s="78"/>
      <c r="F86" s="78"/>
      <c r="G86" s="78"/>
      <c r="H86" s="78"/>
      <c r="I86" s="78"/>
      <c r="J86" s="79"/>
      <c r="K86" s="78"/>
    </row>
    <row r="87" spans="1:11" ht="14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1:11" ht="14.25">
      <c r="A88" s="81"/>
      <c r="B88" s="81"/>
      <c r="C88" s="81"/>
      <c r="D88" s="81"/>
      <c r="E88" s="81"/>
      <c r="F88" s="81"/>
      <c r="G88" s="81"/>
      <c r="H88" s="81"/>
      <c r="I88" s="81"/>
      <c r="J88" s="79"/>
      <c r="K88" s="81"/>
    </row>
    <row r="89" spans="1:11" ht="14.25">
      <c r="A89" s="78" t="s">
        <v>33</v>
      </c>
      <c r="B89" s="78"/>
      <c r="C89" s="78"/>
      <c r="D89" s="78"/>
      <c r="E89" s="78"/>
      <c r="F89" s="78"/>
      <c r="G89" s="78"/>
      <c r="H89" s="78"/>
      <c r="I89" s="78"/>
      <c r="J89" s="79"/>
      <c r="K89" s="78"/>
    </row>
    <row r="90" spans="1:11" ht="14.25">
      <c r="A90" s="82"/>
      <c r="B90" s="78"/>
      <c r="C90" s="78"/>
      <c r="D90" s="78"/>
      <c r="E90" s="78"/>
      <c r="F90" s="78"/>
      <c r="G90" s="78"/>
      <c r="H90" s="78"/>
      <c r="I90" s="78"/>
      <c r="J90" s="79"/>
      <c r="K90" s="78"/>
    </row>
    <row r="92" spans="1:7" ht="14.25">
      <c r="A92" s="78" t="s">
        <v>29</v>
      </c>
      <c r="G92" s="78" t="s">
        <v>30</v>
      </c>
    </row>
    <row r="93" ht="12.75">
      <c r="K93" s="2"/>
    </row>
    <row r="94" spans="1:11" ht="18" customHeight="1">
      <c r="A94" s="87"/>
      <c r="B94" s="88"/>
      <c r="C94" s="88"/>
      <c r="D94" s="88"/>
      <c r="E94" s="89"/>
      <c r="F94" s="2"/>
      <c r="G94" s="96"/>
      <c r="H94" s="88"/>
      <c r="I94" s="88"/>
      <c r="J94" s="88"/>
      <c r="K94" s="89"/>
    </row>
    <row r="95" spans="1:11" ht="15.75" customHeight="1">
      <c r="A95" s="90"/>
      <c r="B95" s="91"/>
      <c r="C95" s="91"/>
      <c r="D95" s="91"/>
      <c r="E95" s="92"/>
      <c r="G95" s="97"/>
      <c r="H95" s="91"/>
      <c r="I95" s="91"/>
      <c r="J95" s="91"/>
      <c r="K95" s="92"/>
    </row>
    <row r="96" spans="1:11" ht="12.75">
      <c r="A96" s="90"/>
      <c r="B96" s="91"/>
      <c r="C96" s="91"/>
      <c r="D96" s="91"/>
      <c r="E96" s="92"/>
      <c r="G96" s="90"/>
      <c r="H96" s="91"/>
      <c r="I96" s="91"/>
      <c r="J96" s="91"/>
      <c r="K96" s="92"/>
    </row>
    <row r="97" spans="1:11" ht="12.75">
      <c r="A97" s="93"/>
      <c r="B97" s="94"/>
      <c r="C97" s="94"/>
      <c r="D97" s="94"/>
      <c r="E97" s="95"/>
      <c r="G97" s="93"/>
      <c r="H97" s="94"/>
      <c r="I97" s="94"/>
      <c r="J97" s="94"/>
      <c r="K97" s="95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4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4"/>
      <c r="K103" s="83"/>
    </row>
  </sheetData>
  <sheetProtection sheet="1" objects="1" scenarios="1" selectLockedCells="1"/>
  <mergeCells count="36">
    <mergeCell ref="E15:K15"/>
    <mergeCell ref="E25:K25"/>
    <mergeCell ref="J35:K35"/>
    <mergeCell ref="E26:K26"/>
    <mergeCell ref="A56:G56"/>
    <mergeCell ref="E48:K48"/>
    <mergeCell ref="J24:K24"/>
    <mergeCell ref="E37:K37"/>
    <mergeCell ref="A1:K1"/>
    <mergeCell ref="A73:K73"/>
    <mergeCell ref="A75:K75"/>
    <mergeCell ref="A2:K2"/>
    <mergeCell ref="E36:K36"/>
    <mergeCell ref="A74:K74"/>
    <mergeCell ref="C9:K9"/>
    <mergeCell ref="C10:K10"/>
    <mergeCell ref="C11:K11"/>
    <mergeCell ref="A3:K3"/>
    <mergeCell ref="A87:K87"/>
    <mergeCell ref="C5:K5"/>
    <mergeCell ref="C6:K6"/>
    <mergeCell ref="C7:K7"/>
    <mergeCell ref="C8:K8"/>
    <mergeCell ref="J13:K13"/>
    <mergeCell ref="E47:K47"/>
    <mergeCell ref="A79:K79"/>
    <mergeCell ref="A76:K76"/>
    <mergeCell ref="E14:K14"/>
    <mergeCell ref="A94:E94"/>
    <mergeCell ref="A95:E95"/>
    <mergeCell ref="A96:E96"/>
    <mergeCell ref="A97:E97"/>
    <mergeCell ref="G94:K94"/>
    <mergeCell ref="G95:K95"/>
    <mergeCell ref="G96:K96"/>
    <mergeCell ref="G97:K97"/>
  </mergeCells>
  <printOptions/>
  <pageMargins left="0.7900000000000001" right="0.2" top="0.2" bottom="0.39000000000000007" header="0.51" footer="0.51"/>
  <pageSetup fitToWidth="2" horizontalDpi="360" verticalDpi="360" orientation="portrait" paperSize="9" scale="85" r:id="rId2"/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Monica</cp:lastModifiedBy>
  <cp:lastPrinted>2016-03-14T19:41:17Z</cp:lastPrinted>
  <dcterms:created xsi:type="dcterms:W3CDTF">2002-09-23T11:53:27Z</dcterms:created>
  <dcterms:modified xsi:type="dcterms:W3CDTF">2024-01-15T14:00:55Z</dcterms:modified>
  <cp:category/>
  <cp:version/>
  <cp:contentType/>
  <cp:contentStatus/>
</cp:coreProperties>
</file>